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cekris\Downloads\ITA (O11,O13,O14,O22)\O11\"/>
    </mc:Choice>
  </mc:AlternateContent>
  <xr:revisionPtr revIDLastSave="0" documentId="13_ncr:1_{460A751A-80FF-4C19-8692-F8588DFFD5B7}" xr6:coauthVersionLast="47" xr6:coauthVersionMax="47" xr10:uidLastSave="{00000000-0000-0000-0000-000000000000}"/>
  <bookViews>
    <workbookView xWindow="-120" yWindow="-120" windowWidth="20730" windowHeight="11160" xr2:uid="{721BE690-E6CF-43E0-B07F-468C847D6260}"/>
  </bookViews>
  <sheets>
    <sheet name="ส.ทท.1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2" l="1"/>
  <c r="I9" i="2"/>
  <c r="I12" i="2"/>
  <c r="I13" i="2"/>
  <c r="I15" i="2"/>
  <c r="I16" i="2"/>
  <c r="I17" i="2"/>
  <c r="I18" i="2"/>
  <c r="I19" i="2"/>
  <c r="I7" i="2"/>
  <c r="G20" i="2" l="1"/>
  <c r="E20" i="2"/>
  <c r="I20" i="2" l="1"/>
</calcChain>
</file>

<file path=xl/sharedStrings.xml><?xml version="1.0" encoding="utf-8"?>
<sst xmlns="http://schemas.openxmlformats.org/spreadsheetml/2006/main" count="68" uniqueCount="52">
  <si>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</si>
  <si>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</si>
  <si>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</si>
  <si>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</si>
  <si>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</si>
  <si>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</si>
  <si>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</si>
  <si>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รวม</t>
  </si>
  <si>
    <t>หมายเหตุ : กรณีสถานีตำรวจของท่านไม่ได้รับงบประมาณ และไม่ได้เป็นผู้จัดทำการจัดซื้อจัดจ้าง/ควบคุมงบประมาณ แต่เป็นกองบังคับการหรือหน่วยงานที่กำกับดูแลเป็นผู้จัดทำให้ท่าน ขอให้นำข้อมูลของกองบังคับการหรือหน่วยงานที่กำกับดูแลมาเผยแพร่</t>
  </si>
  <si>
    <t>ค่าเช่าอาคารที่ทำการ</t>
  </si>
  <si>
    <t>ค่าเช่าสัญญาณอินเตอร์เน็ต</t>
  </si>
  <si>
    <t>ค่าจ้างเหมาทำความสะอาด</t>
  </si>
  <si>
    <t>ค่าเช่าเครื่องถ่ายเอกสาร</t>
  </si>
  <si>
    <t>ค่าน้ำมันเชื้อเพลิง</t>
  </si>
  <si>
    <t xml:space="preserve">***งบประมาณที่ได้รับรายการค่าน้ำมันเชื้อเพลิง </t>
  </si>
  <si>
    <t xml:space="preserve">ใช้ข้อมูลตามที่ทำการจัดซื้อจัดจ้างของ แต่ละสถานี (ต.ค.66 - ก.ย.67) </t>
  </si>
  <si>
    <t xml:space="preserve">1. ใช้ข้อมูลตามกรอบวงเงินที่ทำการจัดซื้อจัดจ้างรายเดือนของ แต่ละสถานี (ต.ค.66 - ก.ย.67) </t>
  </si>
  <si>
    <t>2. บัตรฟลีตการ์ดใช้ข้อมูลตามกรอบวงเงินรวมของบัตรฟลีทการ์ดทุกใบ</t>
  </si>
  <si>
    <t>-</t>
  </si>
  <si>
    <t>รายงานผลการใช้จ่ายงบประมาณ ส.ทท.1 กก.2 บก.ทท.1</t>
  </si>
  <si>
    <t>ต.ค.66 - พ.ค.67</t>
  </si>
  <si>
    <t>ธ.ค.66 - พ.ค.67</t>
  </si>
  <si>
    <t>จัดซื้อจัดจ้างรายเดือนน้ำมันเรือ 2101</t>
  </si>
  <si>
    <t>จัดซื้อจัดจ้างรายเดือนน้ำมันเรือ 2601</t>
  </si>
  <si>
    <t>รถเก๋ง ( 3 คัน)</t>
  </si>
  <si>
    <t>ต.ค.66 - ก.ย.67</t>
  </si>
  <si>
    <t>รถตู้ ( 1 คัน)</t>
  </si>
  <si>
    <t>รถกระบะ ( 2 คัน)</t>
  </si>
  <si>
    <t>รถวิบาก ( 2 คัน )</t>
  </si>
  <si>
    <t>รถจักรยานยนต์ ( 1 คัน )</t>
  </si>
  <si>
    <t>ทำเบิก ต.ค.66 - มี.ค.67 ครบเสร็จสิ้น</t>
  </si>
  <si>
    <t xml:space="preserve"> ข้อมูล ณ วันที่ 31 มีนาคม พ.ศ. 2567</t>
  </si>
  <si>
    <t xml:space="preserve">*** งบประมาณที่ได้รับรายการตามข้อ 1 - 5 </t>
  </si>
  <si>
    <t>ทำเบิก ต.ค.66 - มี.ค.67 ได้รับงบ เดือน ต.ค. - ธ.ค.66 เรียบร้อยแล้ว</t>
  </si>
  <si>
    <t>ทำเบิก ต.ค.66 - ม.ค.67 ได้รับงบ เดือน ต.ค. - ธ.ค.66 เรียบร้อยแล้ว</t>
  </si>
  <si>
    <t>ทำเบิก ธ.ค.66 - มี.ค.67 ยังไม่ได้รับงบ</t>
  </si>
  <si>
    <t>ทำเบิก ธ.ค.66 - ก.พ.67 ยังไม่ได้รับงบ</t>
  </si>
  <si>
    <t>พ.ต.ท.</t>
  </si>
  <si>
    <t xml:space="preserve"> </t>
  </si>
  <si>
    <t>( ธนากร  ธรรมเมธา )</t>
  </si>
  <si>
    <t>สวญ. ส.ทท.1 กก.2 บก.ทท.1</t>
  </si>
  <si>
    <t>รับทราบ</t>
  </si>
  <si>
    <t>น้ำมันเชื้อเพลิงเรือตรวจการณ์</t>
  </si>
  <si>
    <t>5.1.1</t>
  </si>
  <si>
    <t>5.1.2</t>
  </si>
  <si>
    <t>น้ำมันเชื้อเพลิงรถ (บัตรฟลีทการ์ด)</t>
  </si>
  <si>
    <t>5.2.1</t>
  </si>
  <si>
    <t>5.2.2</t>
  </si>
  <si>
    <t>5.2.3</t>
  </si>
  <si>
    <t>5.2.4</t>
  </si>
  <si>
    <t>5.2.5</t>
  </si>
  <si>
    <t>ประจำปีงบประมาณ พ.ศ. 2567 ไตรมาสที่ 1 - 2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</si>
</sst>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2"/>
      <color theme="1"/>
      <name val="TH SarabunIT๙"/>
      <family val="2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8"/>
      <color rgb="FFFF0000"/>
      <name val="TH SarabunIT๙"/>
      <family val="2"/>
    </font>
    <font>
      <b/>
      <sz val="16"/>
      <color theme="0"/>
      <name val="TH SarabunIT๙"/>
      <family val="2"/>
    </font>
    <font>
      <sz val="16"/>
      <name val="TH SarabunIT๙"/>
      <family val="2"/>
    </font>
    <font>
      <sz val="16"/>
      <color theme="1"/>
      <name val="TH NiramitIT๙"/>
    </font>
    <font>
      <b/>
      <sz val="16"/>
      <color theme="1"/>
      <name val="TH SarabunIT๙"/>
      <family val="2"/>
    </font>
    <font>
      <sz val="14"/>
      <color rgb="FFFF0000"/>
      <name val="TH SarabunIT๙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5" xfId="0" applyFont="1" applyBorder="1"/>
    <xf numFmtId="0" fontId="6" fillId="0" borderId="0" xfId="0" applyFont="1"/>
    <xf numFmtId="0" fontId="4" fillId="0" borderId="5" xfId="0" applyFont="1" applyBorder="1" applyAlignment="1">
      <alignment horizontal="center"/>
    </xf>
    <xf numFmtId="0" fontId="9" fillId="0" borderId="5" xfId="0" applyFont="1" applyBorder="1"/>
    <xf numFmtId="0" fontId="4" fillId="0" borderId="10" xfId="0" applyFont="1" applyBorder="1"/>
    <xf numFmtId="0" fontId="4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vertical="top"/>
    </xf>
    <xf numFmtId="0" fontId="4" fillId="0" borderId="0" xfId="0" applyFont="1"/>
    <xf numFmtId="2" fontId="4" fillId="0" borderId="5" xfId="1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0" fontId="12" fillId="0" borderId="0" xfId="0" applyFont="1" applyAlignment="1">
      <alignment horizontal="left" vertical="top" wrapText="1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582084</xdr:colOff>
      <xdr:row>26</xdr:row>
      <xdr:rowOff>145879</xdr:rowOff>
    </xdr:from>
    <xdr:to>
      <xdr:col>9</xdr:col>
      <xdr:colOff>1598084</xdr:colOff>
      <xdr:row>27</xdr:row>
      <xdr:rowOff>137583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6751808-A327-B16D-F943-BA0D7FDB34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8" t="25794" r="8900" b="12698"/>
        <a:stretch/>
      </xdr:blipFill>
      <xdr:spPr>
        <a:xfrm>
          <a:off x="9662584" y="7300212"/>
          <a:ext cx="1016000" cy="4256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3431F-D7CE-4C5F-83F7-1B1C0728DA2F}">
  <dimension ref="A1:P36"/>
  <sheetViews>
    <sheetView tabSelected="1" zoomScale="90" zoomScaleNormal="90" workbookViewId="0">
      <selection activeCell="A3" sqref="A3:J3"/>
    </sheetView>
  </sheetViews>
  <sheetFormatPr defaultRowHeight="15" x14ac:dyDescent="0.25"/>
  <cols>
    <col min="1" max="1" width="5.75" style="4" customWidth="1"/>
    <col min="2" max="2" width="39.375" style="4" customWidth="1"/>
    <col min="3" max="3" width="13.75" style="4" customWidth="1"/>
    <col min="4" max="4" width="9.25" style="4" customWidth="1"/>
    <col min="5" max="5" width="11.75" style="4" customWidth="1"/>
    <col min="6" max="6" width="9.25" style="4" customWidth="1"/>
    <col min="7" max="7" width="8.25" style="4" customWidth="1"/>
    <col min="8" max="8" width="8.375" style="4" customWidth="1"/>
    <col min="9" max="9" width="13.375" style="4" customWidth="1"/>
    <col min="10" max="10" width="49.625" style="4" customWidth="1"/>
    <col min="11" max="16" width="9.125" style="4"/>
  </cols>
  <sheetData>
    <row r="1" spans="1:11" ht="23.25" x14ac:dyDescent="0.25">
      <c r="A1" s="21" t="s">
        <v>19</v>
      </c>
      <c r="B1" s="21"/>
      <c r="C1" s="21"/>
      <c r="D1" s="21"/>
      <c r="E1" s="21"/>
      <c r="F1" s="21"/>
      <c r="G1" s="21"/>
      <c r="H1" s="21"/>
      <c r="I1" s="21"/>
      <c r="J1" s="21"/>
    </row>
    <row r="2" spans="1:11" ht="23.25" x14ac:dyDescent="0.25">
      <c r="A2" s="21" t="s">
        <v>51</v>
      </c>
      <c r="B2" s="21"/>
      <c r="C2" s="21"/>
      <c r="D2" s="21"/>
      <c r="E2" s="21"/>
      <c r="F2" s="21"/>
      <c r="G2" s="21"/>
      <c r="H2" s="21"/>
      <c r="I2" s="21"/>
      <c r="J2" s="21"/>
    </row>
    <row r="3" spans="1:11" ht="23.25" x14ac:dyDescent="0.25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</row>
    <row r="4" spans="1:11" x14ac:dyDescent="0.25">
      <c r="A4" s="23" t="s">
        <v>0</v>
      </c>
      <c r="B4" s="23" t="s">
        <v>1</v>
      </c>
      <c r="C4" s="25" t="s">
        <v>2</v>
      </c>
      <c r="D4" s="26"/>
      <c r="E4" s="25" t="s">
        <v>3</v>
      </c>
      <c r="F4" s="26"/>
      <c r="G4" s="25" t="s">
        <v>4</v>
      </c>
      <c r="H4" s="26"/>
      <c r="I4" s="29" t="s">
        <v>5</v>
      </c>
      <c r="J4" s="30" t="s">
        <v>6</v>
      </c>
    </row>
    <row r="5" spans="1:11" ht="32.450000000000003" customHeight="1" x14ac:dyDescent="0.25">
      <c r="A5" s="24"/>
      <c r="B5" s="24"/>
      <c r="C5" s="27"/>
      <c r="D5" s="28"/>
      <c r="E5" s="27"/>
      <c r="F5" s="28"/>
      <c r="G5" s="27"/>
      <c r="H5" s="28"/>
      <c r="I5" s="29"/>
      <c r="J5" s="31"/>
    </row>
    <row r="6" spans="1:11" ht="24" x14ac:dyDescent="0.55000000000000004">
      <c r="A6" s="5">
        <v>1</v>
      </c>
      <c r="B6" s="6" t="s">
        <v>9</v>
      </c>
      <c r="C6" s="32" t="s">
        <v>18</v>
      </c>
      <c r="D6" s="33"/>
      <c r="E6" s="32" t="s">
        <v>18</v>
      </c>
      <c r="F6" s="33"/>
      <c r="G6" s="34" t="s">
        <v>18</v>
      </c>
      <c r="H6" s="35"/>
      <c r="I6" s="18" t="s">
        <v>18</v>
      </c>
      <c r="J6" s="5" t="s">
        <v>18</v>
      </c>
      <c r="K6" s="10"/>
    </row>
    <row r="7" spans="1:11" ht="24" x14ac:dyDescent="0.55000000000000004">
      <c r="A7" s="5">
        <v>2</v>
      </c>
      <c r="B7" s="6" t="s">
        <v>11</v>
      </c>
      <c r="C7" s="36" t="s">
        <v>20</v>
      </c>
      <c r="D7" s="36"/>
      <c r="E7" s="37">
        <v>48000</v>
      </c>
      <c r="F7" s="36"/>
      <c r="G7" s="38">
        <v>30000</v>
      </c>
      <c r="H7" s="39"/>
      <c r="I7" s="11">
        <f>(G7*100)/E7</f>
        <v>62.5</v>
      </c>
      <c r="J7" s="7" t="s">
        <v>33</v>
      </c>
    </row>
    <row r="8" spans="1:11" ht="24" x14ac:dyDescent="0.55000000000000004">
      <c r="A8" s="5">
        <v>3</v>
      </c>
      <c r="B8" s="3" t="s">
        <v>10</v>
      </c>
      <c r="C8" s="36" t="s">
        <v>20</v>
      </c>
      <c r="D8" s="36"/>
      <c r="E8" s="37">
        <v>8132</v>
      </c>
      <c r="F8" s="36"/>
      <c r="G8" s="38">
        <v>4066</v>
      </c>
      <c r="H8" s="39"/>
      <c r="I8" s="11">
        <f t="shared" ref="I8:I20" si="0">(G8*100)/E8</f>
        <v>50</v>
      </c>
      <c r="J8" s="7" t="s">
        <v>34</v>
      </c>
    </row>
    <row r="9" spans="1:11" ht="24" x14ac:dyDescent="0.55000000000000004">
      <c r="A9" s="5">
        <v>4</v>
      </c>
      <c r="B9" s="3" t="s">
        <v>12</v>
      </c>
      <c r="C9" s="36" t="s">
        <v>21</v>
      </c>
      <c r="D9" s="36"/>
      <c r="E9" s="37">
        <v>7500</v>
      </c>
      <c r="F9" s="36"/>
      <c r="G9" s="38">
        <v>5000</v>
      </c>
      <c r="H9" s="39"/>
      <c r="I9" s="11">
        <f t="shared" si="0"/>
        <v>66.666666666666671</v>
      </c>
      <c r="J9" s="7" t="s">
        <v>35</v>
      </c>
    </row>
    <row r="10" spans="1:11" ht="24" x14ac:dyDescent="0.55000000000000004">
      <c r="A10" s="5">
        <v>5</v>
      </c>
      <c r="B10" s="3" t="s">
        <v>13</v>
      </c>
      <c r="C10" s="40"/>
      <c r="D10" s="41"/>
      <c r="E10" s="32"/>
      <c r="F10" s="33"/>
      <c r="G10" s="34"/>
      <c r="H10" s="35"/>
      <c r="I10" s="11"/>
      <c r="J10" s="7"/>
    </row>
    <row r="11" spans="1:11" ht="24" x14ac:dyDescent="0.55000000000000004">
      <c r="A11" s="5">
        <v>5.0999999999999996</v>
      </c>
      <c r="B11" s="3" t="s">
        <v>42</v>
      </c>
      <c r="C11" s="16"/>
      <c r="D11" s="17"/>
      <c r="E11" s="12"/>
      <c r="F11" s="13"/>
      <c r="G11" s="14"/>
      <c r="H11" s="15"/>
      <c r="I11" s="11"/>
      <c r="J11" s="7"/>
    </row>
    <row r="12" spans="1:11" ht="24" x14ac:dyDescent="0.55000000000000004">
      <c r="A12" s="5" t="s">
        <v>43</v>
      </c>
      <c r="B12" s="3" t="s">
        <v>22</v>
      </c>
      <c r="C12" s="36" t="s">
        <v>20</v>
      </c>
      <c r="D12" s="36"/>
      <c r="E12" s="42">
        <v>128000</v>
      </c>
      <c r="F12" s="33"/>
      <c r="G12" s="43">
        <v>32000</v>
      </c>
      <c r="H12" s="35"/>
      <c r="I12" s="11">
        <f t="shared" si="0"/>
        <v>25</v>
      </c>
      <c r="J12" s="7" t="s">
        <v>36</v>
      </c>
    </row>
    <row r="13" spans="1:11" ht="24" x14ac:dyDescent="0.55000000000000004">
      <c r="A13" s="5" t="s">
        <v>44</v>
      </c>
      <c r="B13" s="3" t="s">
        <v>23</v>
      </c>
      <c r="C13" s="36" t="s">
        <v>20</v>
      </c>
      <c r="D13" s="36"/>
      <c r="E13" s="42">
        <v>128000</v>
      </c>
      <c r="F13" s="33"/>
      <c r="G13" s="43">
        <v>32000</v>
      </c>
      <c r="H13" s="35"/>
      <c r="I13" s="11">
        <f t="shared" si="0"/>
        <v>25</v>
      </c>
      <c r="J13" s="7" t="s">
        <v>36</v>
      </c>
    </row>
    <row r="14" spans="1:11" ht="24" x14ac:dyDescent="0.55000000000000004">
      <c r="A14" s="5">
        <v>5.2</v>
      </c>
      <c r="B14" s="3" t="s">
        <v>45</v>
      </c>
      <c r="C14" s="40"/>
      <c r="D14" s="41"/>
      <c r="E14" s="42"/>
      <c r="F14" s="33"/>
      <c r="G14" s="34"/>
      <c r="H14" s="35"/>
      <c r="I14" s="11"/>
      <c r="J14" s="7"/>
    </row>
    <row r="15" spans="1:11" ht="24" x14ac:dyDescent="0.55000000000000004">
      <c r="A15" s="8" t="s">
        <v>46</v>
      </c>
      <c r="B15" s="9" t="s">
        <v>24</v>
      </c>
      <c r="C15" s="36" t="s">
        <v>25</v>
      </c>
      <c r="D15" s="36"/>
      <c r="E15" s="37">
        <v>114000</v>
      </c>
      <c r="F15" s="36"/>
      <c r="G15" s="43">
        <v>60000</v>
      </c>
      <c r="H15" s="35"/>
      <c r="I15" s="11">
        <f t="shared" si="0"/>
        <v>52.631578947368418</v>
      </c>
      <c r="J15" s="7" t="s">
        <v>30</v>
      </c>
    </row>
    <row r="16" spans="1:11" ht="24" x14ac:dyDescent="0.55000000000000004">
      <c r="A16" s="5" t="s">
        <v>47</v>
      </c>
      <c r="B16" s="3" t="s">
        <v>26</v>
      </c>
      <c r="C16" s="36" t="s">
        <v>25</v>
      </c>
      <c r="D16" s="36"/>
      <c r="E16" s="37">
        <v>48000</v>
      </c>
      <c r="F16" s="36"/>
      <c r="G16" s="38">
        <v>20000</v>
      </c>
      <c r="H16" s="39"/>
      <c r="I16" s="11">
        <f t="shared" si="0"/>
        <v>41.666666666666664</v>
      </c>
      <c r="J16" s="7" t="s">
        <v>30</v>
      </c>
    </row>
    <row r="17" spans="1:11" ht="24" x14ac:dyDescent="0.55000000000000004">
      <c r="A17" s="8" t="s">
        <v>48</v>
      </c>
      <c r="B17" s="3" t="s">
        <v>27</v>
      </c>
      <c r="C17" s="36" t="s">
        <v>25</v>
      </c>
      <c r="D17" s="36"/>
      <c r="E17" s="42">
        <v>57600</v>
      </c>
      <c r="F17" s="33"/>
      <c r="G17" s="43">
        <v>24000</v>
      </c>
      <c r="H17" s="35"/>
      <c r="I17" s="11">
        <f t="shared" si="0"/>
        <v>41.666666666666664</v>
      </c>
      <c r="J17" s="7" t="s">
        <v>30</v>
      </c>
    </row>
    <row r="18" spans="1:11" ht="24" x14ac:dyDescent="0.55000000000000004">
      <c r="A18" s="5" t="s">
        <v>49</v>
      </c>
      <c r="B18" s="3" t="s">
        <v>28</v>
      </c>
      <c r="C18" s="36" t="s">
        <v>25</v>
      </c>
      <c r="D18" s="36"/>
      <c r="E18" s="42">
        <v>13440</v>
      </c>
      <c r="F18" s="33"/>
      <c r="G18" s="43">
        <v>5600</v>
      </c>
      <c r="H18" s="35"/>
      <c r="I18" s="11">
        <f t="shared" si="0"/>
        <v>41.666666666666664</v>
      </c>
      <c r="J18" s="7" t="s">
        <v>30</v>
      </c>
    </row>
    <row r="19" spans="1:11" ht="24" x14ac:dyDescent="0.55000000000000004">
      <c r="A19" s="8" t="s">
        <v>50</v>
      </c>
      <c r="B19" s="3" t="s">
        <v>29</v>
      </c>
      <c r="C19" s="36" t="s">
        <v>25</v>
      </c>
      <c r="D19" s="36"/>
      <c r="E19" s="42">
        <v>6720</v>
      </c>
      <c r="F19" s="33"/>
      <c r="G19" s="43">
        <v>2800</v>
      </c>
      <c r="H19" s="35"/>
      <c r="I19" s="11">
        <f t="shared" si="0"/>
        <v>41.666666666666664</v>
      </c>
      <c r="J19" s="7" t="s">
        <v>30</v>
      </c>
    </row>
    <row r="20" spans="1:11" ht="20.25" x14ac:dyDescent="0.3">
      <c r="A20" s="45" t="s">
        <v>7</v>
      </c>
      <c r="B20" s="46"/>
      <c r="C20" s="46"/>
      <c r="D20" s="47"/>
      <c r="E20" s="42">
        <f>SUM(E7:F19)</f>
        <v>559392</v>
      </c>
      <c r="F20" s="33"/>
      <c r="G20" s="42">
        <f>SUM(G7:H19)</f>
        <v>215466</v>
      </c>
      <c r="H20" s="33"/>
      <c r="I20" s="11">
        <f t="shared" si="0"/>
        <v>38.517890852926037</v>
      </c>
      <c r="J20" s="7"/>
    </row>
    <row r="21" spans="1:11" ht="18.75" x14ac:dyDescent="0.3">
      <c r="A21" s="2"/>
      <c r="B21" s="1" t="s">
        <v>32</v>
      </c>
      <c r="C21" s="1" t="s">
        <v>15</v>
      </c>
      <c r="D21" s="2"/>
      <c r="E21" s="2"/>
      <c r="F21" s="2"/>
      <c r="G21" s="2"/>
      <c r="H21" s="2"/>
      <c r="I21" s="2"/>
      <c r="J21" s="2"/>
    </row>
    <row r="22" spans="1:11" ht="18.75" x14ac:dyDescent="0.3">
      <c r="A22" s="2"/>
      <c r="B22" s="1" t="s">
        <v>14</v>
      </c>
      <c r="C22" s="1" t="s">
        <v>16</v>
      </c>
      <c r="D22" s="1"/>
      <c r="E22" s="1"/>
      <c r="F22" s="2"/>
      <c r="G22" s="2"/>
      <c r="H22" s="2"/>
      <c r="I22" s="2"/>
      <c r="J22" s="2"/>
      <c r="K22" s="2"/>
    </row>
    <row r="23" spans="1:11" ht="18.75" x14ac:dyDescent="0.3">
      <c r="A23" s="2"/>
      <c r="B23" s="2"/>
      <c r="C23" s="1" t="s">
        <v>17</v>
      </c>
      <c r="D23" s="2"/>
      <c r="E23" s="2"/>
      <c r="F23" s="2"/>
      <c r="G23" s="2"/>
      <c r="H23" s="2"/>
      <c r="I23" s="2"/>
      <c r="J23" s="2"/>
      <c r="K23" s="2"/>
    </row>
    <row r="24" spans="1:11" ht="18.75" x14ac:dyDescent="0.25">
      <c r="B24" s="44" t="s">
        <v>8</v>
      </c>
      <c r="C24" s="44"/>
      <c r="D24" s="44"/>
      <c r="E24" s="44"/>
      <c r="F24" s="44"/>
      <c r="G24" s="44"/>
      <c r="H24" s="44"/>
      <c r="I24" s="44"/>
      <c r="J24" s="44"/>
    </row>
    <row r="26" spans="1:11" ht="20.25" x14ac:dyDescent="0.3">
      <c r="H26" s="20" t="s">
        <v>41</v>
      </c>
      <c r="I26" s="20"/>
      <c r="J26" s="20"/>
    </row>
    <row r="27" spans="1:11" ht="34.5" customHeight="1" x14ac:dyDescent="0.3">
      <c r="I27" s="19" t="s">
        <v>37</v>
      </c>
    </row>
    <row r="28" spans="1:11" ht="32.25" customHeight="1" x14ac:dyDescent="0.3">
      <c r="G28" s="4" t="s">
        <v>38</v>
      </c>
      <c r="H28" s="20" t="s">
        <v>39</v>
      </c>
      <c r="I28" s="20"/>
      <c r="J28" s="20"/>
    </row>
    <row r="29" spans="1:11" ht="20.25" x14ac:dyDescent="0.3">
      <c r="H29" s="20" t="s">
        <v>40</v>
      </c>
      <c r="I29" s="20"/>
      <c r="J29" s="20"/>
    </row>
    <row r="36" spans="11:16" ht="20.25" x14ac:dyDescent="0.3">
      <c r="K36" s="10"/>
      <c r="L36" s="10"/>
      <c r="M36" s="10"/>
      <c r="N36" s="10"/>
      <c r="O36" s="10"/>
      <c r="P36" s="10"/>
    </row>
  </sheetData>
  <mergeCells count="56">
    <mergeCell ref="C18:D18"/>
    <mergeCell ref="E18:F18"/>
    <mergeCell ref="G18:H18"/>
    <mergeCell ref="B24:J24"/>
    <mergeCell ref="C19:D19"/>
    <mergeCell ref="E19:F19"/>
    <mergeCell ref="G19:H19"/>
    <mergeCell ref="A20:D20"/>
    <mergeCell ref="E20:F20"/>
    <mergeCell ref="G20:H20"/>
    <mergeCell ref="C16:D16"/>
    <mergeCell ref="E16:F16"/>
    <mergeCell ref="G16:H16"/>
    <mergeCell ref="C17:D17"/>
    <mergeCell ref="E17:F17"/>
    <mergeCell ref="G17:H17"/>
    <mergeCell ref="C14:D14"/>
    <mergeCell ref="E14:F14"/>
    <mergeCell ref="G14:H14"/>
    <mergeCell ref="C15:D15"/>
    <mergeCell ref="E15:F15"/>
    <mergeCell ref="G15:H15"/>
    <mergeCell ref="C12:D12"/>
    <mergeCell ref="E12:F12"/>
    <mergeCell ref="G12:H12"/>
    <mergeCell ref="C13:D13"/>
    <mergeCell ref="E13:F13"/>
    <mergeCell ref="G13:H13"/>
    <mergeCell ref="C9:D9"/>
    <mergeCell ref="E9:F9"/>
    <mergeCell ref="G9:H9"/>
    <mergeCell ref="C10:D10"/>
    <mergeCell ref="E10:F10"/>
    <mergeCell ref="G10:H10"/>
    <mergeCell ref="C7:D7"/>
    <mergeCell ref="E7:F7"/>
    <mergeCell ref="G7:H7"/>
    <mergeCell ref="C8:D8"/>
    <mergeCell ref="E8:F8"/>
    <mergeCell ref="G8:H8"/>
    <mergeCell ref="H26:J26"/>
    <mergeCell ref="H28:J28"/>
    <mergeCell ref="H29:J29"/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  <mergeCell ref="C6:D6"/>
    <mergeCell ref="E6:F6"/>
    <mergeCell ref="G6:H6"/>
  </mergeCells>
  <phoneticPr fontId="13" type="noConversion"/>
  <pageMargins left="0.19" right="0.23622047244094491" top="0.4" bottom="0.2800000000000000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ส.ทท.1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</dc:creator>
  <cp:lastModifiedBy>Ice Kris</cp:lastModifiedBy>
  <cp:lastPrinted>2024-04-16T16:18:13Z</cp:lastPrinted>
  <dcterms:created xsi:type="dcterms:W3CDTF">2024-03-08T03:20:04Z</dcterms:created>
  <dcterms:modified xsi:type="dcterms:W3CDTF">2024-04-16T16:18:18Z</dcterms:modified>
</cp:coreProperties>
</file>